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turner\Desktop\cheat sheets\excel 2013 files\"/>
    </mc:Choice>
  </mc:AlternateContent>
  <bookViews>
    <workbookView xWindow="360" yWindow="15" windowWidth="11235" windowHeight="6435"/>
  </bookViews>
  <sheets>
    <sheet name="DIV A" sheetId="1" r:id="rId1"/>
    <sheet name="DIV B" sheetId="2" r:id="rId2"/>
    <sheet name="DIV C" sheetId="3" r:id="rId3"/>
    <sheet name="DIV D" sheetId="4" r:id="rId4"/>
    <sheet name="ALL DIVISIONS" sheetId="5" r:id="rId5"/>
    <sheet name="Employees" sheetId="6" r:id="rId6"/>
  </sheets>
  <calcPr calcId="152511"/>
</workbook>
</file>

<file path=xl/calcChain.xml><?xml version="1.0" encoding="utf-8"?>
<calcChain xmlns="http://schemas.openxmlformats.org/spreadsheetml/2006/main">
  <c r="B18" i="5" l="1"/>
  <c r="I34" i="6"/>
  <c r="I33" i="6"/>
  <c r="I32" i="6"/>
  <c r="I31" i="6"/>
  <c r="I30" i="6"/>
  <c r="I29" i="6"/>
  <c r="C18" i="5"/>
  <c r="G18" i="4"/>
  <c r="C18" i="4"/>
  <c r="B18" i="4"/>
  <c r="F16" i="4"/>
  <c r="H16" i="4" s="1"/>
  <c r="D16" i="4"/>
  <c r="D15" i="4"/>
  <c r="F15" i="4" s="1"/>
  <c r="H15" i="4" s="1"/>
  <c r="F14" i="4"/>
  <c r="H14" i="4" s="1"/>
  <c r="D14" i="4"/>
  <c r="D13" i="4"/>
  <c r="F13" i="4" s="1"/>
  <c r="H13" i="4" s="1"/>
  <c r="D12" i="4"/>
  <c r="F12" i="4" s="1"/>
  <c r="H12" i="4" s="1"/>
  <c r="D11" i="4"/>
  <c r="F11" i="4" s="1"/>
  <c r="H11" i="4" s="1"/>
  <c r="F10" i="4"/>
  <c r="H10" i="4" s="1"/>
  <c r="D10" i="4"/>
  <c r="D9" i="4"/>
  <c r="F9" i="4" s="1"/>
  <c r="H9" i="4" s="1"/>
  <c r="D8" i="4"/>
  <c r="F8" i="4" s="1"/>
  <c r="H8" i="4" s="1"/>
  <c r="D7" i="4"/>
  <c r="F7" i="4" s="1"/>
  <c r="H7" i="4" s="1"/>
  <c r="D6" i="4"/>
  <c r="F6" i="4" s="1"/>
  <c r="H6" i="4" s="1"/>
  <c r="D5" i="4"/>
  <c r="F5" i="4" s="1"/>
  <c r="G18" i="3"/>
  <c r="C18" i="3"/>
  <c r="B18" i="3"/>
  <c r="D16" i="3"/>
  <c r="F16" i="3" s="1"/>
  <c r="H16" i="3" s="1"/>
  <c r="D15" i="3"/>
  <c r="F15" i="3" s="1"/>
  <c r="H15" i="3" s="1"/>
  <c r="D14" i="3"/>
  <c r="F14" i="3" s="1"/>
  <c r="H14" i="3" s="1"/>
  <c r="D13" i="3"/>
  <c r="F13" i="3" s="1"/>
  <c r="H13" i="3" s="1"/>
  <c r="D12" i="3"/>
  <c r="F12" i="3" s="1"/>
  <c r="H12" i="3" s="1"/>
  <c r="D11" i="3"/>
  <c r="F11" i="3" s="1"/>
  <c r="H11" i="3" s="1"/>
  <c r="D10" i="3"/>
  <c r="F10" i="3" s="1"/>
  <c r="H10" i="3" s="1"/>
  <c r="H9" i="3"/>
  <c r="F9" i="3"/>
  <c r="D9" i="3"/>
  <c r="D8" i="3"/>
  <c r="F8" i="3" s="1"/>
  <c r="H8" i="3" s="1"/>
  <c r="D7" i="3"/>
  <c r="F7" i="3" s="1"/>
  <c r="H7" i="3" s="1"/>
  <c r="D6" i="3"/>
  <c r="F6" i="3" s="1"/>
  <c r="H6" i="3" s="1"/>
  <c r="F5" i="3"/>
  <c r="H5" i="3" s="1"/>
  <c r="D5" i="3"/>
  <c r="G18" i="2"/>
  <c r="C18" i="2"/>
  <c r="B18" i="2"/>
  <c r="D16" i="2"/>
  <c r="F16" i="2" s="1"/>
  <c r="H16" i="2" s="1"/>
  <c r="D15" i="2"/>
  <c r="F15" i="2" s="1"/>
  <c r="H15" i="2" s="1"/>
  <c r="D14" i="2"/>
  <c r="F14" i="2" s="1"/>
  <c r="H14" i="2" s="1"/>
  <c r="D13" i="2"/>
  <c r="F13" i="2" s="1"/>
  <c r="H13" i="2" s="1"/>
  <c r="F12" i="2"/>
  <c r="H12" i="2" s="1"/>
  <c r="D12" i="2"/>
  <c r="D11" i="2"/>
  <c r="F11" i="2" s="1"/>
  <c r="H11" i="2" s="1"/>
  <c r="D10" i="2"/>
  <c r="F10" i="2" s="1"/>
  <c r="H10" i="2" s="1"/>
  <c r="D9" i="2"/>
  <c r="F9" i="2" s="1"/>
  <c r="H9" i="2" s="1"/>
  <c r="D8" i="2"/>
  <c r="F8" i="2" s="1"/>
  <c r="H8" i="2" s="1"/>
  <c r="D7" i="2"/>
  <c r="F7" i="2" s="1"/>
  <c r="H7" i="2" s="1"/>
  <c r="D6" i="2"/>
  <c r="F6" i="2" s="1"/>
  <c r="H6" i="2" s="1"/>
  <c r="D5" i="2"/>
  <c r="F5" i="2" s="1"/>
  <c r="C18" i="1"/>
  <c r="D5" i="1"/>
  <c r="D6" i="1"/>
  <c r="F6" i="1" s="1"/>
  <c r="D7" i="1"/>
  <c r="D8" i="1"/>
  <c r="D9" i="1"/>
  <c r="D10" i="1"/>
  <c r="F10" i="1" s="1"/>
  <c r="H10" i="1" s="1"/>
  <c r="D11" i="1"/>
  <c r="D12" i="1"/>
  <c r="D13" i="1"/>
  <c r="D14" i="1"/>
  <c r="F14" i="1" s="1"/>
  <c r="H14" i="1" s="1"/>
  <c r="D15" i="1"/>
  <c r="D16" i="1"/>
  <c r="F5" i="1"/>
  <c r="H5" i="1" s="1"/>
  <c r="F7" i="1"/>
  <c r="F8" i="1"/>
  <c r="H8" i="1" s="1"/>
  <c r="F9" i="1"/>
  <c r="H9" i="1" s="1"/>
  <c r="F11" i="1"/>
  <c r="F12" i="1"/>
  <c r="H12" i="1" s="1"/>
  <c r="F13" i="1"/>
  <c r="H13" i="1" s="1"/>
  <c r="F15" i="1"/>
  <c r="F16" i="1"/>
  <c r="H16" i="1" s="1"/>
  <c r="G18" i="1"/>
  <c r="H7" i="1"/>
  <c r="H11" i="1"/>
  <c r="H15" i="1"/>
  <c r="B18" i="1"/>
  <c r="D18" i="5" l="1"/>
  <c r="H5" i="4"/>
  <c r="H18" i="4" s="1"/>
  <c r="F18" i="4"/>
  <c r="D18" i="4"/>
  <c r="F18" i="3"/>
  <c r="H18" i="3"/>
  <c r="D18" i="3"/>
  <c r="F18" i="2"/>
  <c r="H5" i="2"/>
  <c r="H18" i="2" s="1"/>
  <c r="D18" i="2"/>
  <c r="F18" i="1"/>
  <c r="H6" i="1"/>
  <c r="H18" i="1" s="1"/>
  <c r="D18" i="1"/>
</calcChain>
</file>

<file path=xl/sharedStrings.xml><?xml version="1.0" encoding="utf-8"?>
<sst xmlns="http://schemas.openxmlformats.org/spreadsheetml/2006/main" count="116" uniqueCount="36">
  <si>
    <t>Joe's Shoe Shop - Yearly Budget</t>
  </si>
  <si>
    <t>For Division A</t>
  </si>
  <si>
    <t>Sales</t>
  </si>
  <si>
    <t>Returns</t>
  </si>
  <si>
    <t>Total</t>
  </si>
  <si>
    <t>Value</t>
  </si>
  <si>
    <t>Final total</t>
  </si>
  <si>
    <t>Salaries Paid</t>
  </si>
  <si>
    <t>Profit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</si>
  <si>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</si>
  <si>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</si>
  <si>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</si>
  <si>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</si>
  <si>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</si>
  <si>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</si>
  <si>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</si>
  <si>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</si>
  <si>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</si>
  <si>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</si>
  <si>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</si>
  <si>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</si>
  <si>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</si>
  <si>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For Division B</t>
  </si>
  <si>
    <t>For Division C</t>
  </si>
  <si>
    <t>For Division D</t>
  </si>
  <si>
    <t>Totals for  DIV A-DIV D</t>
  </si>
  <si>
    <t>NAME</t>
  </si>
  <si>
    <t>Christine E. Turner</t>
  </si>
  <si>
    <t>James L. Smith</t>
  </si>
  <si>
    <t>Peter Jones</t>
  </si>
  <si>
    <t>Patricia L Mellow</t>
  </si>
  <si>
    <t>Debbie A. Aning</t>
  </si>
  <si>
    <t>First Name</t>
  </si>
  <si>
    <t>Last name</t>
  </si>
  <si>
    <t>Last Name, First Name</t>
  </si>
  <si>
    <t>Henry K.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</si>
</sst>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Alignment="1">
      <alignment horizontal="centerContinuous"/>
    </xf>
    <xf numFmtId="0" fontId="1" fillId="0" borderId="1" xfId="0" applyFont="1" applyBorder="1"/>
    <xf numFmtId="44" fontId="0" fillId="0" borderId="0" xfId="1" applyFont="1" applyBorder="1"/>
    <xf numFmtId="44" fontId="0" fillId="0" borderId="2" xfId="1" applyFont="1" applyBorder="1"/>
    <xf numFmtId="0" fontId="1" fillId="0" borderId="3" xfId="0" applyFont="1" applyBorder="1"/>
    <xf numFmtId="44" fontId="0" fillId="0" borderId="4" xfId="1" applyFont="1" applyBorder="1"/>
    <xf numFmtId="44" fontId="0" fillId="0" borderId="5" xfId="1" applyFont="1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4" fontId="0" fillId="0" borderId="0" xfId="1" applyFont="1"/>
    <xf numFmtId="44" fontId="0" fillId="0" borderId="0" xfId="0" applyNumberFormat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B6" sqref="B6"/>
    </sheetView>
  </sheetViews>
  <sheetFormatPr defaultRowHeight="12.75" x14ac:dyDescent="0.2"/>
  <cols>
    <col min="2" max="2" width="11.28515625" customWidth="1"/>
    <col min="3" max="3" width="10.28515625" customWidth="1"/>
    <col min="4" max="4" width="11.28515625" customWidth="1"/>
    <col min="6" max="6" width="13.85546875" customWidth="1"/>
    <col min="7" max="7" width="12" customWidth="1"/>
    <col min="8" max="8" width="13.85546875" customWidth="1"/>
  </cols>
  <sheetData>
    <row r="1" spans="1:8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8" ht="26.25" x14ac:dyDescent="0.4">
      <c r="A2" s="1" t="s">
        <v>1</v>
      </c>
      <c r="B2" s="1"/>
      <c r="C2" s="1"/>
      <c r="D2" s="1"/>
      <c r="E2" s="1"/>
      <c r="F2" s="1"/>
      <c r="G2" s="1"/>
      <c r="H2" s="1"/>
    </row>
    <row r="3" spans="1:8" ht="13.5" thickBot="1" x14ac:dyDescent="0.25"/>
    <row r="4" spans="1:8" ht="14.25" thickTop="1" thickBot="1" x14ac:dyDescent="0.2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 x14ac:dyDescent="0.2">
      <c r="A5" s="2" t="s">
        <v>9</v>
      </c>
      <c r="B5" s="3">
        <v>1000</v>
      </c>
      <c r="C5" s="3">
        <v>50</v>
      </c>
      <c r="D5" s="3">
        <f>+B5-C5</f>
        <v>950</v>
      </c>
      <c r="E5" s="3">
        <v>15</v>
      </c>
      <c r="F5" s="3">
        <f>D5*E5</f>
        <v>14250</v>
      </c>
      <c r="G5" s="3">
        <v>5000</v>
      </c>
      <c r="H5" s="4">
        <f>F5-G5</f>
        <v>9250</v>
      </c>
    </row>
    <row r="6" spans="1:8" x14ac:dyDescent="0.2">
      <c r="A6" s="2" t="s">
        <v>10</v>
      </c>
      <c r="B6" s="3">
        <v>3000</v>
      </c>
      <c r="C6" s="3">
        <v>50</v>
      </c>
      <c r="D6" s="3">
        <f t="shared" ref="D6:D16" si="0">+B6-C6</f>
        <v>2950</v>
      </c>
      <c r="E6" s="3">
        <v>15</v>
      </c>
      <c r="F6" s="3">
        <f t="shared" ref="F6:F16" si="1">D6*E6</f>
        <v>44250</v>
      </c>
      <c r="G6" s="3">
        <v>5000</v>
      </c>
      <c r="H6" s="4">
        <f t="shared" ref="H6:H16" si="2">F6-G6</f>
        <v>39250</v>
      </c>
    </row>
    <row r="7" spans="1:8" x14ac:dyDescent="0.2">
      <c r="A7" s="2" t="s">
        <v>11</v>
      </c>
      <c r="B7" s="3">
        <v>5000</v>
      </c>
      <c r="C7" s="3">
        <v>50</v>
      </c>
      <c r="D7" s="3">
        <f t="shared" si="0"/>
        <v>4950</v>
      </c>
      <c r="E7" s="3">
        <v>15</v>
      </c>
      <c r="F7" s="3">
        <f t="shared" si="1"/>
        <v>74250</v>
      </c>
      <c r="G7" s="3">
        <v>500</v>
      </c>
      <c r="H7" s="4">
        <f t="shared" si="2"/>
        <v>73750</v>
      </c>
    </row>
    <row r="8" spans="1:8" x14ac:dyDescent="0.2">
      <c r="A8" s="2" t="s">
        <v>12</v>
      </c>
      <c r="B8" s="3">
        <v>7000</v>
      </c>
      <c r="C8" s="3">
        <v>50</v>
      </c>
      <c r="D8" s="3">
        <f t="shared" si="0"/>
        <v>6950</v>
      </c>
      <c r="E8" s="3">
        <v>18</v>
      </c>
      <c r="F8" s="3">
        <f t="shared" si="1"/>
        <v>125100</v>
      </c>
      <c r="G8" s="3">
        <v>5000</v>
      </c>
      <c r="H8" s="4">
        <f t="shared" si="2"/>
        <v>120100</v>
      </c>
    </row>
    <row r="9" spans="1:8" x14ac:dyDescent="0.2">
      <c r="A9" s="2" t="s">
        <v>13</v>
      </c>
      <c r="B9" s="3">
        <v>5000</v>
      </c>
      <c r="C9" s="3">
        <v>70</v>
      </c>
      <c r="D9" s="3">
        <f t="shared" si="0"/>
        <v>4930</v>
      </c>
      <c r="E9" s="3">
        <v>18</v>
      </c>
      <c r="F9" s="3">
        <f t="shared" si="1"/>
        <v>88740</v>
      </c>
      <c r="G9" s="3">
        <v>6000</v>
      </c>
      <c r="H9" s="4">
        <f t="shared" si="2"/>
        <v>82740</v>
      </c>
    </row>
    <row r="10" spans="1:8" x14ac:dyDescent="0.2">
      <c r="A10" s="2" t="s">
        <v>14</v>
      </c>
      <c r="B10" s="3">
        <v>9000</v>
      </c>
      <c r="C10" s="3">
        <v>75</v>
      </c>
      <c r="D10" s="3">
        <f t="shared" si="0"/>
        <v>8925</v>
      </c>
      <c r="E10" s="3">
        <v>18</v>
      </c>
      <c r="F10" s="3">
        <f t="shared" si="1"/>
        <v>160650</v>
      </c>
      <c r="G10" s="3">
        <v>6000</v>
      </c>
      <c r="H10" s="4">
        <f t="shared" si="2"/>
        <v>154650</v>
      </c>
    </row>
    <row r="11" spans="1:8" x14ac:dyDescent="0.2">
      <c r="A11" s="2" t="s">
        <v>15</v>
      </c>
      <c r="B11" s="3">
        <v>5500</v>
      </c>
      <c r="C11" s="3">
        <v>30</v>
      </c>
      <c r="D11" s="3">
        <f t="shared" si="0"/>
        <v>5470</v>
      </c>
      <c r="E11" s="3">
        <v>15</v>
      </c>
      <c r="F11" s="3">
        <f t="shared" si="1"/>
        <v>82050</v>
      </c>
      <c r="G11" s="3">
        <v>6000</v>
      </c>
      <c r="H11" s="4">
        <f t="shared" si="2"/>
        <v>76050</v>
      </c>
    </row>
    <row r="12" spans="1:8" x14ac:dyDescent="0.2">
      <c r="A12" s="2" t="s">
        <v>16</v>
      </c>
      <c r="B12" s="3">
        <v>7500</v>
      </c>
      <c r="C12" s="3">
        <v>50</v>
      </c>
      <c r="D12" s="3">
        <f t="shared" si="0"/>
        <v>7450</v>
      </c>
      <c r="E12" s="3">
        <v>15</v>
      </c>
      <c r="F12" s="3">
        <f t="shared" si="1"/>
        <v>111750</v>
      </c>
      <c r="G12" s="3">
        <v>5000</v>
      </c>
      <c r="H12" s="4">
        <f t="shared" si="2"/>
        <v>106750</v>
      </c>
    </row>
    <row r="13" spans="1:8" x14ac:dyDescent="0.2">
      <c r="A13" s="2" t="s">
        <v>17</v>
      </c>
      <c r="B13" s="3">
        <v>3300</v>
      </c>
      <c r="C13" s="3">
        <v>60</v>
      </c>
      <c r="D13" s="3">
        <f t="shared" si="0"/>
        <v>3240</v>
      </c>
      <c r="E13" s="3">
        <v>15</v>
      </c>
      <c r="F13" s="3">
        <f t="shared" si="1"/>
        <v>48600</v>
      </c>
      <c r="G13" s="3">
        <v>5000</v>
      </c>
      <c r="H13" s="4">
        <f t="shared" si="2"/>
        <v>43600</v>
      </c>
    </row>
    <row r="14" spans="1:8" x14ac:dyDescent="0.2">
      <c r="A14" s="2" t="s">
        <v>18</v>
      </c>
      <c r="B14" s="3">
        <v>2000</v>
      </c>
      <c r="C14" s="3">
        <v>100</v>
      </c>
      <c r="D14" s="3">
        <f t="shared" si="0"/>
        <v>1900</v>
      </c>
      <c r="E14" s="3">
        <v>18</v>
      </c>
      <c r="F14" s="3">
        <f t="shared" si="1"/>
        <v>34200</v>
      </c>
      <c r="G14" s="3">
        <v>6000</v>
      </c>
      <c r="H14" s="4">
        <f t="shared" si="2"/>
        <v>28200</v>
      </c>
    </row>
    <row r="15" spans="1:8" x14ac:dyDescent="0.2">
      <c r="A15" s="2" t="s">
        <v>19</v>
      </c>
      <c r="B15" s="3">
        <v>12000</v>
      </c>
      <c r="C15" s="3">
        <v>250</v>
      </c>
      <c r="D15" s="3">
        <f t="shared" si="0"/>
        <v>11750</v>
      </c>
      <c r="E15" s="3">
        <v>18</v>
      </c>
      <c r="F15" s="3">
        <f t="shared" si="1"/>
        <v>211500</v>
      </c>
      <c r="G15" s="3">
        <v>6000</v>
      </c>
      <c r="H15" s="4">
        <f t="shared" si="2"/>
        <v>205500</v>
      </c>
    </row>
    <row r="16" spans="1:8" ht="13.5" thickBot="1" x14ac:dyDescent="0.25">
      <c r="A16" s="5" t="s">
        <v>20</v>
      </c>
      <c r="B16" s="6">
        <v>19000</v>
      </c>
      <c r="C16" s="6">
        <v>200</v>
      </c>
      <c r="D16" s="6">
        <f t="shared" si="0"/>
        <v>18800</v>
      </c>
      <c r="E16" s="6">
        <v>19</v>
      </c>
      <c r="F16" s="6">
        <f t="shared" si="1"/>
        <v>357200</v>
      </c>
      <c r="G16" s="6">
        <v>6000</v>
      </c>
      <c r="H16" s="7">
        <f t="shared" si="2"/>
        <v>351200</v>
      </c>
    </row>
    <row r="17" spans="1:8" ht="13.5" thickTop="1" x14ac:dyDescent="0.2">
      <c r="A17" s="2"/>
      <c r="B17" s="3"/>
      <c r="C17" s="3"/>
      <c r="D17" s="3"/>
      <c r="E17" s="3"/>
      <c r="F17" s="3"/>
      <c r="G17" s="3"/>
      <c r="H17" s="4"/>
    </row>
    <row r="18" spans="1:8" ht="13.5" thickBot="1" x14ac:dyDescent="0.25">
      <c r="A18" s="5" t="s">
        <v>21</v>
      </c>
      <c r="B18" s="6">
        <f>SUM(B5:B17)</f>
        <v>79300</v>
      </c>
      <c r="C18" s="6">
        <f t="shared" ref="C18:H18" si="3">SUM(C5:C17)</f>
        <v>1035</v>
      </c>
      <c r="D18" s="6">
        <f t="shared" si="3"/>
        <v>78265</v>
      </c>
      <c r="E18" s="6"/>
      <c r="F18" s="6">
        <f t="shared" si="3"/>
        <v>1352540</v>
      </c>
      <c r="G18" s="6">
        <f t="shared" si="3"/>
        <v>61500</v>
      </c>
      <c r="H18" s="7">
        <f t="shared" si="3"/>
        <v>1291040</v>
      </c>
    </row>
    <row r="19" spans="1:8" ht="13.5" thickTop="1" x14ac:dyDescent="0.2"/>
  </sheetData>
  <phoneticPr fontId="5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C15" sqref="C15"/>
    </sheetView>
  </sheetViews>
  <sheetFormatPr defaultRowHeight="12.75" x14ac:dyDescent="0.2"/>
  <cols>
    <col min="2" max="2" width="11.28515625" customWidth="1"/>
    <col min="3" max="3" width="10.28515625" customWidth="1"/>
    <col min="4" max="4" width="11.28515625" customWidth="1"/>
    <col min="6" max="6" width="13.85546875" customWidth="1"/>
    <col min="7" max="7" width="12" customWidth="1"/>
    <col min="8" max="8" width="13.85546875" customWidth="1"/>
  </cols>
  <sheetData>
    <row r="1" spans="1:8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8" ht="26.25" x14ac:dyDescent="0.4">
      <c r="A2" s="1" t="s">
        <v>22</v>
      </c>
      <c r="B2" s="1"/>
      <c r="C2" s="1"/>
      <c r="D2" s="1"/>
      <c r="E2" s="1"/>
      <c r="F2" s="1"/>
      <c r="G2" s="1"/>
      <c r="H2" s="1"/>
    </row>
    <row r="3" spans="1:8" ht="13.5" thickBot="1" x14ac:dyDescent="0.25"/>
    <row r="4" spans="1:8" ht="14.25" thickTop="1" thickBot="1" x14ac:dyDescent="0.2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 x14ac:dyDescent="0.2">
      <c r="A5" s="2" t="s">
        <v>9</v>
      </c>
      <c r="B5" s="3">
        <v>2000</v>
      </c>
      <c r="C5" s="3">
        <v>50</v>
      </c>
      <c r="D5" s="3">
        <f>+B5-C5</f>
        <v>1950</v>
      </c>
      <c r="E5" s="3">
        <v>15</v>
      </c>
      <c r="F5" s="3">
        <f>D5*E5</f>
        <v>29250</v>
      </c>
      <c r="G5" s="3">
        <v>5000</v>
      </c>
      <c r="H5" s="4">
        <f>F5-G5</f>
        <v>24250</v>
      </c>
    </row>
    <row r="6" spans="1:8" x14ac:dyDescent="0.2">
      <c r="A6" s="2" t="s">
        <v>10</v>
      </c>
      <c r="B6" s="3">
        <v>2200</v>
      </c>
      <c r="C6" s="3">
        <v>90</v>
      </c>
      <c r="D6" s="3">
        <f t="shared" ref="D6:D16" si="0">+B6-C6</f>
        <v>2110</v>
      </c>
      <c r="E6" s="3">
        <v>15</v>
      </c>
      <c r="F6" s="3">
        <f t="shared" ref="F6:F16" si="1">D6*E6</f>
        <v>31650</v>
      </c>
      <c r="G6" s="3">
        <v>5000</v>
      </c>
      <c r="H6" s="4">
        <f t="shared" ref="H6:H16" si="2">F6-G6</f>
        <v>26650</v>
      </c>
    </row>
    <row r="7" spans="1:8" x14ac:dyDescent="0.2">
      <c r="A7" s="2" t="s">
        <v>11</v>
      </c>
      <c r="B7" s="3">
        <v>2400</v>
      </c>
      <c r="C7" s="3">
        <v>50</v>
      </c>
      <c r="D7" s="3">
        <f t="shared" si="0"/>
        <v>2350</v>
      </c>
      <c r="E7" s="3">
        <v>15</v>
      </c>
      <c r="F7" s="3">
        <f t="shared" si="1"/>
        <v>35250</v>
      </c>
      <c r="G7" s="3">
        <v>500</v>
      </c>
      <c r="H7" s="4">
        <f t="shared" si="2"/>
        <v>34750</v>
      </c>
    </row>
    <row r="8" spans="1:8" x14ac:dyDescent="0.2">
      <c r="A8" s="2" t="s">
        <v>12</v>
      </c>
      <c r="B8" s="3">
        <v>2600</v>
      </c>
      <c r="C8" s="3">
        <v>100</v>
      </c>
      <c r="D8" s="3">
        <f t="shared" si="0"/>
        <v>2500</v>
      </c>
      <c r="E8" s="3">
        <v>18</v>
      </c>
      <c r="F8" s="3">
        <f t="shared" si="1"/>
        <v>45000</v>
      </c>
      <c r="G8" s="3">
        <v>5000</v>
      </c>
      <c r="H8" s="4">
        <f t="shared" si="2"/>
        <v>40000</v>
      </c>
    </row>
    <row r="9" spans="1:8" x14ac:dyDescent="0.2">
      <c r="A9" s="2" t="s">
        <v>13</v>
      </c>
      <c r="B9" s="3">
        <v>2800</v>
      </c>
      <c r="C9" s="3">
        <v>70</v>
      </c>
      <c r="D9" s="3">
        <f t="shared" si="0"/>
        <v>2730</v>
      </c>
      <c r="E9" s="3">
        <v>18</v>
      </c>
      <c r="F9" s="3">
        <f t="shared" si="1"/>
        <v>49140</v>
      </c>
      <c r="G9" s="3">
        <v>6000</v>
      </c>
      <c r="H9" s="4">
        <f t="shared" si="2"/>
        <v>43140</v>
      </c>
    </row>
    <row r="10" spans="1:8" x14ac:dyDescent="0.2">
      <c r="A10" s="2" t="s">
        <v>14</v>
      </c>
      <c r="B10" s="3">
        <v>3000</v>
      </c>
      <c r="C10" s="3">
        <v>75</v>
      </c>
      <c r="D10" s="3">
        <f t="shared" si="0"/>
        <v>2925</v>
      </c>
      <c r="E10" s="3">
        <v>18</v>
      </c>
      <c r="F10" s="3">
        <f t="shared" si="1"/>
        <v>52650</v>
      </c>
      <c r="G10" s="3">
        <v>6000</v>
      </c>
      <c r="H10" s="4">
        <f t="shared" si="2"/>
        <v>46650</v>
      </c>
    </row>
    <row r="11" spans="1:8" x14ac:dyDescent="0.2">
      <c r="A11" s="2" t="s">
        <v>15</v>
      </c>
      <c r="B11" s="3">
        <v>3200</v>
      </c>
      <c r="C11" s="3">
        <v>30</v>
      </c>
      <c r="D11" s="3">
        <f t="shared" si="0"/>
        <v>3170</v>
      </c>
      <c r="E11" s="3">
        <v>15</v>
      </c>
      <c r="F11" s="3">
        <f t="shared" si="1"/>
        <v>47550</v>
      </c>
      <c r="G11" s="3">
        <v>6000</v>
      </c>
      <c r="H11" s="4">
        <f t="shared" si="2"/>
        <v>41550</v>
      </c>
    </row>
    <row r="12" spans="1:8" x14ac:dyDescent="0.2">
      <c r="A12" s="2" t="s">
        <v>16</v>
      </c>
      <c r="B12" s="3">
        <v>3400</v>
      </c>
      <c r="C12" s="3">
        <v>50</v>
      </c>
      <c r="D12" s="3">
        <f t="shared" si="0"/>
        <v>3350</v>
      </c>
      <c r="E12" s="3">
        <v>15</v>
      </c>
      <c r="F12" s="3">
        <f t="shared" si="1"/>
        <v>50250</v>
      </c>
      <c r="G12" s="3">
        <v>5000</v>
      </c>
      <c r="H12" s="4">
        <f t="shared" si="2"/>
        <v>45250</v>
      </c>
    </row>
    <row r="13" spans="1:8" x14ac:dyDescent="0.2">
      <c r="A13" s="2" t="s">
        <v>17</v>
      </c>
      <c r="B13" s="3">
        <v>3600</v>
      </c>
      <c r="C13" s="3">
        <v>60</v>
      </c>
      <c r="D13" s="3">
        <f t="shared" si="0"/>
        <v>3540</v>
      </c>
      <c r="E13" s="3">
        <v>15</v>
      </c>
      <c r="F13" s="3">
        <f t="shared" si="1"/>
        <v>53100</v>
      </c>
      <c r="G13" s="3">
        <v>5000</v>
      </c>
      <c r="H13" s="4">
        <f t="shared" si="2"/>
        <v>48100</v>
      </c>
    </row>
    <row r="14" spans="1:8" x14ac:dyDescent="0.2">
      <c r="A14" s="2" t="s">
        <v>18</v>
      </c>
      <c r="B14" s="3">
        <v>3800</v>
      </c>
      <c r="C14" s="3">
        <v>300</v>
      </c>
      <c r="D14" s="3">
        <f t="shared" si="0"/>
        <v>3500</v>
      </c>
      <c r="E14" s="3">
        <v>18</v>
      </c>
      <c r="F14" s="3">
        <f t="shared" si="1"/>
        <v>63000</v>
      </c>
      <c r="G14" s="3">
        <v>6000</v>
      </c>
      <c r="H14" s="4">
        <f t="shared" si="2"/>
        <v>57000</v>
      </c>
    </row>
    <row r="15" spans="1:8" x14ac:dyDescent="0.2">
      <c r="A15" s="2" t="s">
        <v>19</v>
      </c>
      <c r="B15" s="3">
        <v>4000</v>
      </c>
      <c r="C15" s="3">
        <v>250</v>
      </c>
      <c r="D15" s="3">
        <f t="shared" si="0"/>
        <v>3750</v>
      </c>
      <c r="E15" s="3">
        <v>18</v>
      </c>
      <c r="F15" s="3">
        <f t="shared" si="1"/>
        <v>67500</v>
      </c>
      <c r="G15" s="3">
        <v>6000</v>
      </c>
      <c r="H15" s="4">
        <f t="shared" si="2"/>
        <v>61500</v>
      </c>
    </row>
    <row r="16" spans="1:8" ht="13.5" thickBot="1" x14ac:dyDescent="0.25">
      <c r="A16" s="5" t="s">
        <v>20</v>
      </c>
      <c r="B16" s="6">
        <v>4200</v>
      </c>
      <c r="C16" s="6">
        <v>200</v>
      </c>
      <c r="D16" s="6">
        <f t="shared" si="0"/>
        <v>4000</v>
      </c>
      <c r="E16" s="6">
        <v>19</v>
      </c>
      <c r="F16" s="6">
        <f t="shared" si="1"/>
        <v>76000</v>
      </c>
      <c r="G16" s="6">
        <v>6000</v>
      </c>
      <c r="H16" s="7">
        <f t="shared" si="2"/>
        <v>70000</v>
      </c>
    </row>
    <row r="17" spans="1:8" ht="13.5" thickTop="1" x14ac:dyDescent="0.2">
      <c r="A17" s="2"/>
      <c r="B17" s="3"/>
      <c r="C17" s="3"/>
      <c r="D17" s="3"/>
      <c r="E17" s="3"/>
      <c r="F17" s="3"/>
      <c r="G17" s="3"/>
      <c r="H17" s="4"/>
    </row>
    <row r="18" spans="1:8" ht="13.5" thickBot="1" x14ac:dyDescent="0.25">
      <c r="A18" s="5" t="s">
        <v>21</v>
      </c>
      <c r="B18" s="6">
        <f>SUM(B5:B17)</f>
        <v>37200</v>
      </c>
      <c r="C18" s="6">
        <f t="shared" ref="C18:H18" si="3">SUM(C5:C17)</f>
        <v>1325</v>
      </c>
      <c r="D18" s="6">
        <f t="shared" si="3"/>
        <v>35875</v>
      </c>
      <c r="E18" s="6"/>
      <c r="F18" s="6">
        <f t="shared" si="3"/>
        <v>600340</v>
      </c>
      <c r="G18" s="6">
        <f t="shared" si="3"/>
        <v>61500</v>
      </c>
      <c r="H18" s="7">
        <f t="shared" si="3"/>
        <v>538840</v>
      </c>
    </row>
    <row r="19" spans="1:8" ht="13.5" thickTop="1" x14ac:dyDescent="0.2"/>
  </sheetData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C15" sqref="C15"/>
    </sheetView>
  </sheetViews>
  <sheetFormatPr defaultRowHeight="12.75" x14ac:dyDescent="0.2"/>
  <cols>
    <col min="2" max="2" width="11.28515625" customWidth="1"/>
    <col min="3" max="3" width="10.28515625" customWidth="1"/>
    <col min="4" max="4" width="11.28515625" customWidth="1"/>
    <col min="6" max="6" width="13.85546875" customWidth="1"/>
    <col min="7" max="7" width="12" customWidth="1"/>
    <col min="8" max="8" width="13.85546875" customWidth="1"/>
  </cols>
  <sheetData>
    <row r="1" spans="1:8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8" ht="26.25" x14ac:dyDescent="0.4">
      <c r="A2" s="1" t="s">
        <v>23</v>
      </c>
      <c r="B2" s="1"/>
      <c r="C2" s="1"/>
      <c r="D2" s="1"/>
      <c r="E2" s="1"/>
      <c r="F2" s="1"/>
      <c r="G2" s="1"/>
      <c r="H2" s="1"/>
    </row>
    <row r="3" spans="1:8" ht="13.5" thickBot="1" x14ac:dyDescent="0.25"/>
    <row r="4" spans="1:8" ht="14.25" thickTop="1" thickBot="1" x14ac:dyDescent="0.2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 x14ac:dyDescent="0.2">
      <c r="A5" s="2" t="s">
        <v>9</v>
      </c>
      <c r="B5" s="3">
        <v>1500</v>
      </c>
      <c r="C5" s="3">
        <v>75</v>
      </c>
      <c r="D5" s="3">
        <f>+B5-C5</f>
        <v>1425</v>
      </c>
      <c r="E5" s="3">
        <v>15</v>
      </c>
      <c r="F5" s="3">
        <f>D5*E5</f>
        <v>21375</v>
      </c>
      <c r="G5" s="3">
        <v>5000</v>
      </c>
      <c r="H5" s="4">
        <f>F5-G5</f>
        <v>16375</v>
      </c>
    </row>
    <row r="6" spans="1:8" x14ac:dyDescent="0.2">
      <c r="A6" s="2" t="s">
        <v>10</v>
      </c>
      <c r="B6" s="3">
        <v>1900</v>
      </c>
      <c r="C6" s="3">
        <v>50</v>
      </c>
      <c r="D6" s="3">
        <f t="shared" ref="D6:D16" si="0">+B6-C6</f>
        <v>1850</v>
      </c>
      <c r="E6" s="3">
        <v>15</v>
      </c>
      <c r="F6" s="3">
        <f t="shared" ref="F6:F16" si="1">D6*E6</f>
        <v>27750</v>
      </c>
      <c r="G6" s="3">
        <v>5000</v>
      </c>
      <c r="H6" s="4">
        <f t="shared" ref="H6:H16" si="2">F6-G6</f>
        <v>22750</v>
      </c>
    </row>
    <row r="7" spans="1:8" x14ac:dyDescent="0.2">
      <c r="A7" s="2" t="s">
        <v>11</v>
      </c>
      <c r="B7" s="3">
        <v>2300</v>
      </c>
      <c r="C7" s="3">
        <v>150</v>
      </c>
      <c r="D7" s="3">
        <f t="shared" si="0"/>
        <v>2150</v>
      </c>
      <c r="E7" s="3">
        <v>15</v>
      </c>
      <c r="F7" s="3">
        <f t="shared" si="1"/>
        <v>32250</v>
      </c>
      <c r="G7" s="3">
        <v>500</v>
      </c>
      <c r="H7" s="4">
        <f t="shared" si="2"/>
        <v>31750</v>
      </c>
    </row>
    <row r="8" spans="1:8" x14ac:dyDescent="0.2">
      <c r="A8" s="2" t="s">
        <v>12</v>
      </c>
      <c r="B8" s="3">
        <v>2700</v>
      </c>
      <c r="C8" s="3">
        <v>50</v>
      </c>
      <c r="D8" s="3">
        <f t="shared" si="0"/>
        <v>2650</v>
      </c>
      <c r="E8" s="3">
        <v>18</v>
      </c>
      <c r="F8" s="3">
        <f t="shared" si="1"/>
        <v>47700</v>
      </c>
      <c r="G8" s="3">
        <v>5000</v>
      </c>
      <c r="H8" s="4">
        <f t="shared" si="2"/>
        <v>42700</v>
      </c>
    </row>
    <row r="9" spans="1:8" x14ac:dyDescent="0.2">
      <c r="A9" s="2" t="s">
        <v>13</v>
      </c>
      <c r="B9" s="3">
        <v>3100</v>
      </c>
      <c r="C9" s="3">
        <v>70</v>
      </c>
      <c r="D9" s="3">
        <f t="shared" si="0"/>
        <v>3030</v>
      </c>
      <c r="E9" s="3">
        <v>18</v>
      </c>
      <c r="F9" s="3">
        <f t="shared" si="1"/>
        <v>54540</v>
      </c>
      <c r="G9" s="3">
        <v>6000</v>
      </c>
      <c r="H9" s="4">
        <f t="shared" si="2"/>
        <v>48540</v>
      </c>
    </row>
    <row r="10" spans="1:8" x14ac:dyDescent="0.2">
      <c r="A10" s="2" t="s">
        <v>14</v>
      </c>
      <c r="B10" s="3">
        <v>3500</v>
      </c>
      <c r="C10" s="3">
        <v>75</v>
      </c>
      <c r="D10" s="3">
        <f t="shared" si="0"/>
        <v>3425</v>
      </c>
      <c r="E10" s="3">
        <v>18</v>
      </c>
      <c r="F10" s="3">
        <f t="shared" si="1"/>
        <v>61650</v>
      </c>
      <c r="G10" s="3">
        <v>6000</v>
      </c>
      <c r="H10" s="4">
        <f t="shared" si="2"/>
        <v>55650</v>
      </c>
    </row>
    <row r="11" spans="1:8" x14ac:dyDescent="0.2">
      <c r="A11" s="2" t="s">
        <v>15</v>
      </c>
      <c r="B11" s="3">
        <v>3900</v>
      </c>
      <c r="C11" s="3">
        <v>30</v>
      </c>
      <c r="D11" s="3">
        <f t="shared" si="0"/>
        <v>3870</v>
      </c>
      <c r="E11" s="3">
        <v>15</v>
      </c>
      <c r="F11" s="3">
        <f t="shared" si="1"/>
        <v>58050</v>
      </c>
      <c r="G11" s="3">
        <v>6000</v>
      </c>
      <c r="H11" s="4">
        <f t="shared" si="2"/>
        <v>52050</v>
      </c>
    </row>
    <row r="12" spans="1:8" x14ac:dyDescent="0.2">
      <c r="A12" s="2" t="s">
        <v>16</v>
      </c>
      <c r="B12" s="3">
        <v>4300</v>
      </c>
      <c r="C12" s="3">
        <v>200</v>
      </c>
      <c r="D12" s="3">
        <f t="shared" si="0"/>
        <v>4100</v>
      </c>
      <c r="E12" s="3">
        <v>15</v>
      </c>
      <c r="F12" s="3">
        <f t="shared" si="1"/>
        <v>61500</v>
      </c>
      <c r="G12" s="3">
        <v>5000</v>
      </c>
      <c r="H12" s="4">
        <f t="shared" si="2"/>
        <v>56500</v>
      </c>
    </row>
    <row r="13" spans="1:8" x14ac:dyDescent="0.2">
      <c r="A13" s="2" t="s">
        <v>17</v>
      </c>
      <c r="B13" s="3">
        <v>4700</v>
      </c>
      <c r="C13" s="3">
        <v>60</v>
      </c>
      <c r="D13" s="3">
        <f t="shared" si="0"/>
        <v>4640</v>
      </c>
      <c r="E13" s="3">
        <v>15</v>
      </c>
      <c r="F13" s="3">
        <f t="shared" si="1"/>
        <v>69600</v>
      </c>
      <c r="G13" s="3">
        <v>5000</v>
      </c>
      <c r="H13" s="4">
        <f t="shared" si="2"/>
        <v>64600</v>
      </c>
    </row>
    <row r="14" spans="1:8" x14ac:dyDescent="0.2">
      <c r="A14" s="2" t="s">
        <v>18</v>
      </c>
      <c r="B14" s="3">
        <v>5100</v>
      </c>
      <c r="C14" s="3">
        <v>100</v>
      </c>
      <c r="D14" s="3">
        <f t="shared" si="0"/>
        <v>5000</v>
      </c>
      <c r="E14" s="3">
        <v>18</v>
      </c>
      <c r="F14" s="3">
        <f t="shared" si="1"/>
        <v>90000</v>
      </c>
      <c r="G14" s="3">
        <v>6000</v>
      </c>
      <c r="H14" s="4">
        <f t="shared" si="2"/>
        <v>84000</v>
      </c>
    </row>
    <row r="15" spans="1:8" x14ac:dyDescent="0.2">
      <c r="A15" s="2" t="s">
        <v>19</v>
      </c>
      <c r="B15" s="3">
        <v>5500</v>
      </c>
      <c r="C15" s="3">
        <v>400</v>
      </c>
      <c r="D15" s="3">
        <f t="shared" si="0"/>
        <v>5100</v>
      </c>
      <c r="E15" s="3">
        <v>18</v>
      </c>
      <c r="F15" s="3">
        <f t="shared" si="1"/>
        <v>91800</v>
      </c>
      <c r="G15" s="3">
        <v>6000</v>
      </c>
      <c r="H15" s="4">
        <f t="shared" si="2"/>
        <v>85800</v>
      </c>
    </row>
    <row r="16" spans="1:8" ht="13.5" thickBot="1" x14ac:dyDescent="0.25">
      <c r="A16" s="5" t="s">
        <v>20</v>
      </c>
      <c r="B16" s="6">
        <v>5900</v>
      </c>
      <c r="C16" s="6">
        <v>200</v>
      </c>
      <c r="D16" s="6">
        <f t="shared" si="0"/>
        <v>5700</v>
      </c>
      <c r="E16" s="6">
        <v>19</v>
      </c>
      <c r="F16" s="6">
        <f t="shared" si="1"/>
        <v>108300</v>
      </c>
      <c r="G16" s="6">
        <v>6000</v>
      </c>
      <c r="H16" s="7">
        <f t="shared" si="2"/>
        <v>102300</v>
      </c>
    </row>
    <row r="17" spans="1:8" ht="13.5" thickTop="1" x14ac:dyDescent="0.2">
      <c r="A17" s="2"/>
      <c r="B17" s="3"/>
      <c r="C17" s="3"/>
      <c r="D17" s="3"/>
      <c r="E17" s="3"/>
      <c r="F17" s="3"/>
      <c r="G17" s="3"/>
      <c r="H17" s="4"/>
    </row>
    <row r="18" spans="1:8" ht="13.5" thickBot="1" x14ac:dyDescent="0.25">
      <c r="A18" s="5" t="s">
        <v>21</v>
      </c>
      <c r="B18" s="6">
        <f>SUM(B5:B17)</f>
        <v>44400</v>
      </c>
      <c r="C18" s="6">
        <f t="shared" ref="C18:H18" si="3">SUM(C5:C17)</f>
        <v>1460</v>
      </c>
      <c r="D18" s="6">
        <f t="shared" si="3"/>
        <v>42940</v>
      </c>
      <c r="E18" s="6"/>
      <c r="F18" s="6">
        <f t="shared" si="3"/>
        <v>724515</v>
      </c>
      <c r="G18" s="6">
        <f t="shared" si="3"/>
        <v>61500</v>
      </c>
      <c r="H18" s="7">
        <f t="shared" si="3"/>
        <v>663015</v>
      </c>
    </row>
    <row r="19" spans="1:8" ht="13.5" thickTop="1" x14ac:dyDescent="0.2"/>
  </sheetData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C10" sqref="C10"/>
    </sheetView>
  </sheetViews>
  <sheetFormatPr defaultRowHeight="12.75" x14ac:dyDescent="0.2"/>
  <cols>
    <col min="2" max="2" width="11.28515625" customWidth="1"/>
    <col min="3" max="3" width="10.28515625" customWidth="1"/>
    <col min="4" max="4" width="11.28515625" customWidth="1"/>
    <col min="6" max="6" width="13.85546875" customWidth="1"/>
    <col min="7" max="7" width="12" customWidth="1"/>
    <col min="8" max="8" width="13.85546875" customWidth="1"/>
  </cols>
  <sheetData>
    <row r="1" spans="1:8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8" ht="26.25" x14ac:dyDescent="0.4">
      <c r="A2" s="1" t="s">
        <v>24</v>
      </c>
      <c r="B2" s="1"/>
      <c r="C2" s="1"/>
      <c r="D2" s="1"/>
      <c r="E2" s="1"/>
      <c r="F2" s="1"/>
      <c r="G2" s="1"/>
      <c r="H2" s="1"/>
    </row>
    <row r="3" spans="1:8" ht="13.5" thickBot="1" x14ac:dyDescent="0.25"/>
    <row r="4" spans="1:8" ht="14.25" thickTop="1" thickBot="1" x14ac:dyDescent="0.2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 x14ac:dyDescent="0.2">
      <c r="A5" s="2" t="s">
        <v>9</v>
      </c>
      <c r="B5" s="3">
        <v>5000</v>
      </c>
      <c r="C5" s="3">
        <v>30</v>
      </c>
      <c r="D5" s="3">
        <f>+B5-C5</f>
        <v>4970</v>
      </c>
      <c r="E5" s="3">
        <v>15</v>
      </c>
      <c r="F5" s="3">
        <f>D5*E5</f>
        <v>74550</v>
      </c>
      <c r="G5" s="3">
        <v>5000</v>
      </c>
      <c r="H5" s="4">
        <f>F5-G5</f>
        <v>69550</v>
      </c>
    </row>
    <row r="6" spans="1:8" x14ac:dyDescent="0.2">
      <c r="A6" s="2" t="s">
        <v>10</v>
      </c>
      <c r="B6" s="3">
        <v>5500</v>
      </c>
      <c r="C6" s="3">
        <v>80</v>
      </c>
      <c r="D6" s="3">
        <f t="shared" ref="D6:D16" si="0">+B6-C6</f>
        <v>5420</v>
      </c>
      <c r="E6" s="3">
        <v>15</v>
      </c>
      <c r="F6" s="3">
        <f t="shared" ref="F6:F16" si="1">D6*E6</f>
        <v>81300</v>
      </c>
      <c r="G6" s="3">
        <v>5000</v>
      </c>
      <c r="H6" s="4">
        <f t="shared" ref="H6:H16" si="2">F6-G6</f>
        <v>76300</v>
      </c>
    </row>
    <row r="7" spans="1:8" x14ac:dyDescent="0.2">
      <c r="A7" s="2" t="s">
        <v>11</v>
      </c>
      <c r="B7" s="3">
        <v>6000</v>
      </c>
      <c r="C7" s="3">
        <v>20</v>
      </c>
      <c r="D7" s="3">
        <f t="shared" si="0"/>
        <v>5980</v>
      </c>
      <c r="E7" s="3">
        <v>15</v>
      </c>
      <c r="F7" s="3">
        <f t="shared" si="1"/>
        <v>89700</v>
      </c>
      <c r="G7" s="3">
        <v>500</v>
      </c>
      <c r="H7" s="4">
        <f t="shared" si="2"/>
        <v>89200</v>
      </c>
    </row>
    <row r="8" spans="1:8" x14ac:dyDescent="0.2">
      <c r="A8" s="2" t="s">
        <v>12</v>
      </c>
      <c r="B8" s="3">
        <v>6500</v>
      </c>
      <c r="C8" s="3">
        <v>200</v>
      </c>
      <c r="D8" s="3">
        <f t="shared" si="0"/>
        <v>6300</v>
      </c>
      <c r="E8" s="3">
        <v>18</v>
      </c>
      <c r="F8" s="3">
        <f t="shared" si="1"/>
        <v>113400</v>
      </c>
      <c r="G8" s="3">
        <v>5000</v>
      </c>
      <c r="H8" s="4">
        <f t="shared" si="2"/>
        <v>108400</v>
      </c>
    </row>
    <row r="9" spans="1:8" x14ac:dyDescent="0.2">
      <c r="A9" s="2" t="s">
        <v>13</v>
      </c>
      <c r="B9" s="3">
        <v>7000</v>
      </c>
      <c r="C9" s="3">
        <v>400</v>
      </c>
      <c r="D9" s="3">
        <f t="shared" si="0"/>
        <v>6600</v>
      </c>
      <c r="E9" s="3">
        <v>18</v>
      </c>
      <c r="F9" s="3">
        <f t="shared" si="1"/>
        <v>118800</v>
      </c>
      <c r="G9" s="3">
        <v>6000</v>
      </c>
      <c r="H9" s="4">
        <f t="shared" si="2"/>
        <v>112800</v>
      </c>
    </row>
    <row r="10" spans="1:8" x14ac:dyDescent="0.2">
      <c r="A10" s="2" t="s">
        <v>14</v>
      </c>
      <c r="B10" s="3">
        <v>7500</v>
      </c>
      <c r="C10" s="3">
        <v>75</v>
      </c>
      <c r="D10" s="3">
        <f t="shared" si="0"/>
        <v>7425</v>
      </c>
      <c r="E10" s="3">
        <v>18</v>
      </c>
      <c r="F10" s="3">
        <f t="shared" si="1"/>
        <v>133650</v>
      </c>
      <c r="G10" s="3">
        <v>6000</v>
      </c>
      <c r="H10" s="4">
        <f t="shared" si="2"/>
        <v>127650</v>
      </c>
    </row>
    <row r="11" spans="1:8" x14ac:dyDescent="0.2">
      <c r="A11" s="2" t="s">
        <v>15</v>
      </c>
      <c r="B11" s="3">
        <v>8000</v>
      </c>
      <c r="C11" s="3">
        <v>30</v>
      </c>
      <c r="D11" s="3">
        <f t="shared" si="0"/>
        <v>7970</v>
      </c>
      <c r="E11" s="3">
        <v>15</v>
      </c>
      <c r="F11" s="3">
        <f t="shared" si="1"/>
        <v>119550</v>
      </c>
      <c r="G11" s="3">
        <v>6000</v>
      </c>
      <c r="H11" s="4">
        <f t="shared" si="2"/>
        <v>113550</v>
      </c>
    </row>
    <row r="12" spans="1:8" x14ac:dyDescent="0.2">
      <c r="A12" s="2" t="s">
        <v>16</v>
      </c>
      <c r="B12" s="3">
        <v>8500</v>
      </c>
      <c r="C12" s="3">
        <v>50</v>
      </c>
      <c r="D12" s="3">
        <f t="shared" si="0"/>
        <v>8450</v>
      </c>
      <c r="E12" s="3">
        <v>15</v>
      </c>
      <c r="F12" s="3">
        <f t="shared" si="1"/>
        <v>126750</v>
      </c>
      <c r="G12" s="3">
        <v>5000</v>
      </c>
      <c r="H12" s="4">
        <f t="shared" si="2"/>
        <v>121750</v>
      </c>
    </row>
    <row r="13" spans="1:8" x14ac:dyDescent="0.2">
      <c r="A13" s="2" t="s">
        <v>17</v>
      </c>
      <c r="B13" s="3">
        <v>9000</v>
      </c>
      <c r="C13" s="3">
        <v>60</v>
      </c>
      <c r="D13" s="3">
        <f t="shared" si="0"/>
        <v>8940</v>
      </c>
      <c r="E13" s="3">
        <v>15</v>
      </c>
      <c r="F13" s="3">
        <f t="shared" si="1"/>
        <v>134100</v>
      </c>
      <c r="G13" s="3">
        <v>5000</v>
      </c>
      <c r="H13" s="4">
        <f t="shared" si="2"/>
        <v>129100</v>
      </c>
    </row>
    <row r="14" spans="1:8" x14ac:dyDescent="0.2">
      <c r="A14" s="2" t="s">
        <v>18</v>
      </c>
      <c r="B14" s="3">
        <v>9500</v>
      </c>
      <c r="C14" s="3">
        <v>100</v>
      </c>
      <c r="D14" s="3">
        <f t="shared" si="0"/>
        <v>9400</v>
      </c>
      <c r="E14" s="3">
        <v>18</v>
      </c>
      <c r="F14" s="3">
        <f t="shared" si="1"/>
        <v>169200</v>
      </c>
      <c r="G14" s="3">
        <v>6000</v>
      </c>
      <c r="H14" s="4">
        <f t="shared" si="2"/>
        <v>163200</v>
      </c>
    </row>
    <row r="15" spans="1:8" x14ac:dyDescent="0.2">
      <c r="A15" s="2" t="s">
        <v>19</v>
      </c>
      <c r="B15" s="3">
        <v>10000</v>
      </c>
      <c r="C15" s="3">
        <v>250</v>
      </c>
      <c r="D15" s="3">
        <f t="shared" si="0"/>
        <v>9750</v>
      </c>
      <c r="E15" s="3">
        <v>18</v>
      </c>
      <c r="F15" s="3">
        <f t="shared" si="1"/>
        <v>175500</v>
      </c>
      <c r="G15" s="3">
        <v>6000</v>
      </c>
      <c r="H15" s="4">
        <f t="shared" si="2"/>
        <v>169500</v>
      </c>
    </row>
    <row r="16" spans="1:8" ht="13.5" thickBot="1" x14ac:dyDescent="0.25">
      <c r="A16" s="5" t="s">
        <v>20</v>
      </c>
      <c r="B16" s="6">
        <v>10500</v>
      </c>
      <c r="C16" s="6">
        <v>200</v>
      </c>
      <c r="D16" s="6">
        <f t="shared" si="0"/>
        <v>10300</v>
      </c>
      <c r="E16" s="6">
        <v>19</v>
      </c>
      <c r="F16" s="6">
        <f t="shared" si="1"/>
        <v>195700</v>
      </c>
      <c r="G16" s="6">
        <v>6000</v>
      </c>
      <c r="H16" s="7">
        <f t="shared" si="2"/>
        <v>189700</v>
      </c>
    </row>
    <row r="17" spans="1:8" ht="13.5" thickTop="1" x14ac:dyDescent="0.2">
      <c r="A17" s="2"/>
      <c r="B17" s="3"/>
      <c r="C17" s="3"/>
      <c r="D17" s="3"/>
      <c r="E17" s="3"/>
      <c r="F17" s="3"/>
      <c r="G17" s="3"/>
      <c r="H17" s="4"/>
    </row>
    <row r="18" spans="1:8" ht="13.5" thickBot="1" x14ac:dyDescent="0.25">
      <c r="A18" s="5" t="s">
        <v>21</v>
      </c>
      <c r="B18" s="6">
        <f>SUM(B5:B17)</f>
        <v>93000</v>
      </c>
      <c r="C18" s="6">
        <f t="shared" ref="C18:H18" si="3">SUM(C5:C17)</f>
        <v>1495</v>
      </c>
      <c r="D18" s="6">
        <f t="shared" si="3"/>
        <v>91505</v>
      </c>
      <c r="E18" s="6"/>
      <c r="F18" s="6">
        <f t="shared" si="3"/>
        <v>1532200</v>
      </c>
      <c r="G18" s="6">
        <f t="shared" si="3"/>
        <v>61500</v>
      </c>
      <c r="H18" s="7">
        <f t="shared" si="3"/>
        <v>1470700</v>
      </c>
    </row>
    <row r="19" spans="1:8" ht="13.5" thickTop="1" x14ac:dyDescent="0.2"/>
  </sheetData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B5" sqref="B5"/>
    </sheetView>
  </sheetViews>
  <sheetFormatPr defaultRowHeight="12.75" x14ac:dyDescent="0.2"/>
  <cols>
    <col min="2" max="2" width="11.28515625" customWidth="1"/>
    <col min="3" max="3" width="10.28515625" customWidth="1"/>
    <col min="4" max="4" width="11.28515625" customWidth="1"/>
    <col min="6" max="6" width="13.85546875" customWidth="1"/>
    <col min="7" max="7" width="12" customWidth="1"/>
    <col min="8" max="8" width="13.85546875" customWidth="1"/>
  </cols>
  <sheetData>
    <row r="1" spans="1:8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8" ht="26.25" x14ac:dyDescent="0.4">
      <c r="A2" s="1" t="s">
        <v>25</v>
      </c>
      <c r="B2" s="1"/>
      <c r="C2" s="1"/>
      <c r="D2" s="1"/>
      <c r="E2" s="1"/>
      <c r="F2" s="1"/>
      <c r="G2" s="1"/>
      <c r="H2" s="1"/>
    </row>
    <row r="3" spans="1:8" ht="13.5" thickBot="1" x14ac:dyDescent="0.25"/>
    <row r="4" spans="1:8" ht="14.25" thickTop="1" thickBot="1" x14ac:dyDescent="0.25">
      <c r="A4" s="8"/>
      <c r="B4" s="9" t="s">
        <v>2</v>
      </c>
      <c r="C4" s="9" t="s">
        <v>3</v>
      </c>
      <c r="D4" s="9" t="s">
        <v>4</v>
      </c>
    </row>
    <row r="5" spans="1:8" ht="13.5" thickTop="1" x14ac:dyDescent="0.2">
      <c r="A5" s="2" t="s">
        <v>9</v>
      </c>
      <c r="B5" s="3"/>
      <c r="C5" s="3"/>
      <c r="D5" s="3"/>
    </row>
    <row r="6" spans="1:8" x14ac:dyDescent="0.2">
      <c r="A6" s="2" t="s">
        <v>10</v>
      </c>
      <c r="B6" s="3"/>
      <c r="C6" s="3"/>
      <c r="D6" s="3"/>
    </row>
    <row r="7" spans="1:8" x14ac:dyDescent="0.2">
      <c r="A7" s="2" t="s">
        <v>11</v>
      </c>
      <c r="B7" s="3"/>
      <c r="C7" s="3"/>
      <c r="D7" s="3"/>
    </row>
    <row r="8" spans="1:8" x14ac:dyDescent="0.2">
      <c r="A8" s="2" t="s">
        <v>12</v>
      </c>
      <c r="B8" s="3"/>
      <c r="C8" s="3"/>
      <c r="D8" s="3"/>
    </row>
    <row r="9" spans="1:8" x14ac:dyDescent="0.2">
      <c r="A9" s="2" t="s">
        <v>13</v>
      </c>
      <c r="B9" s="3"/>
      <c r="C9" s="3"/>
      <c r="D9" s="3"/>
    </row>
    <row r="10" spans="1:8" x14ac:dyDescent="0.2">
      <c r="A10" s="2" t="s">
        <v>14</v>
      </c>
      <c r="B10" s="3"/>
      <c r="C10" s="3"/>
      <c r="D10" s="3"/>
    </row>
    <row r="11" spans="1:8" x14ac:dyDescent="0.2">
      <c r="A11" s="2" t="s">
        <v>15</v>
      </c>
      <c r="B11" s="3"/>
      <c r="C11" s="3"/>
      <c r="D11" s="3"/>
    </row>
    <row r="12" spans="1:8" x14ac:dyDescent="0.2">
      <c r="A12" s="2" t="s">
        <v>16</v>
      </c>
      <c r="B12" s="3"/>
      <c r="C12" s="3"/>
      <c r="D12" s="3"/>
    </row>
    <row r="13" spans="1:8" x14ac:dyDescent="0.2">
      <c r="A13" s="2" t="s">
        <v>17</v>
      </c>
      <c r="B13" s="3"/>
      <c r="C13" s="3"/>
      <c r="D13" s="3"/>
    </row>
    <row r="14" spans="1:8" x14ac:dyDescent="0.2">
      <c r="A14" s="2" t="s">
        <v>18</v>
      </c>
      <c r="B14" s="3"/>
      <c r="C14" s="3"/>
      <c r="D14" s="3"/>
    </row>
    <row r="15" spans="1:8" x14ac:dyDescent="0.2">
      <c r="A15" s="2" t="s">
        <v>19</v>
      </c>
      <c r="B15" s="3"/>
      <c r="C15" s="3"/>
      <c r="D15" s="3"/>
    </row>
    <row r="16" spans="1:8" ht="13.5" thickBot="1" x14ac:dyDescent="0.25">
      <c r="A16" s="5" t="s">
        <v>20</v>
      </c>
      <c r="B16" s="6"/>
      <c r="C16" s="6"/>
      <c r="D16" s="6"/>
    </row>
    <row r="17" spans="1:4" ht="13.5" thickTop="1" x14ac:dyDescent="0.2">
      <c r="A17" s="2"/>
      <c r="B17" s="3"/>
      <c r="C17" s="3"/>
      <c r="D17" s="3"/>
    </row>
    <row r="18" spans="1:4" ht="13.5" thickBot="1" x14ac:dyDescent="0.25">
      <c r="A18" s="5" t="s">
        <v>21</v>
      </c>
      <c r="B18" s="6">
        <f>SUM(B5:B17)</f>
        <v>0</v>
      </c>
      <c r="C18" s="6">
        <f t="shared" ref="C18:D18" si="0">SUM(C5:C17)</f>
        <v>0</v>
      </c>
      <c r="D18" s="6">
        <f t="shared" si="0"/>
        <v>0</v>
      </c>
    </row>
    <row r="19" spans="1:4" ht="13.5" thickTop="1" x14ac:dyDescent="0.2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6"/>
  <sheetViews>
    <sheetView workbookViewId="0">
      <selection activeCell="A11" sqref="A11"/>
    </sheetView>
  </sheetViews>
  <sheetFormatPr defaultRowHeight="12.75" x14ac:dyDescent="0.2"/>
  <cols>
    <col min="1" max="1" width="18.140625" bestFit="1" customWidth="1"/>
    <col min="2" max="2" width="10.7109375" bestFit="1" customWidth="1"/>
    <col min="3" max="3" width="10.42578125" bestFit="1" customWidth="1"/>
    <col min="4" max="4" width="21.85546875" bestFit="1" customWidth="1"/>
    <col min="5" max="5" width="10.28515625" bestFit="1" customWidth="1"/>
    <col min="7" max="7" width="10.5703125" bestFit="1" customWidth="1"/>
    <col min="9" max="9" width="10.7109375" bestFit="1" customWidth="1"/>
  </cols>
  <sheetData>
    <row r="2" spans="1:9" x14ac:dyDescent="0.2">
      <c r="A2" s="11"/>
      <c r="B2" s="11"/>
      <c r="C2" s="11"/>
      <c r="D2" s="11"/>
      <c r="E2" s="11"/>
      <c r="F2" s="11"/>
      <c r="G2" s="11"/>
    </row>
    <row r="3" spans="1:9" x14ac:dyDescent="0.2">
      <c r="A3" s="12" t="s">
        <v>26</v>
      </c>
      <c r="B3" s="12" t="s">
        <v>32</v>
      </c>
      <c r="C3" s="12" t="s">
        <v>33</v>
      </c>
      <c r="D3" s="12" t="s">
        <v>34</v>
      </c>
      <c r="E3" s="12"/>
      <c r="F3" s="12"/>
      <c r="G3" s="12"/>
      <c r="H3" s="12"/>
      <c r="I3" s="12"/>
    </row>
    <row r="4" spans="1:9" x14ac:dyDescent="0.2">
      <c r="A4" s="13" t="s">
        <v>27</v>
      </c>
      <c r="B4" s="16"/>
      <c r="C4" s="16"/>
      <c r="D4" s="16"/>
    </row>
    <row r="5" spans="1:9" x14ac:dyDescent="0.2">
      <c r="A5" s="13" t="s">
        <v>28</v>
      </c>
      <c r="B5" s="16"/>
      <c r="C5" s="16"/>
      <c r="D5" s="16"/>
    </row>
    <row r="6" spans="1:9" x14ac:dyDescent="0.2">
      <c r="A6" s="13" t="s">
        <v>29</v>
      </c>
      <c r="B6" s="16"/>
      <c r="C6" s="16"/>
      <c r="D6" s="16"/>
    </row>
    <row r="7" spans="1:9" x14ac:dyDescent="0.2">
      <c r="A7" s="13" t="s">
        <v>35</v>
      </c>
      <c r="B7" s="16"/>
      <c r="C7" s="16"/>
      <c r="D7" s="16"/>
    </row>
    <row r="8" spans="1:9" x14ac:dyDescent="0.2">
      <c r="A8" s="13" t="s">
        <v>30</v>
      </c>
      <c r="B8" s="16"/>
      <c r="C8" s="16"/>
      <c r="D8" s="16"/>
    </row>
    <row r="9" spans="1:9" x14ac:dyDescent="0.2">
      <c r="A9" s="13" t="s">
        <v>31</v>
      </c>
      <c r="B9" s="16"/>
      <c r="C9" s="16"/>
      <c r="D9" s="16"/>
    </row>
    <row r="10" spans="1:9" x14ac:dyDescent="0.2">
      <c r="A10" s="13"/>
    </row>
    <row r="11" spans="1:9" x14ac:dyDescent="0.2">
      <c r="A11" s="13"/>
    </row>
    <row r="17" spans="1:9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2">
      <c r="A18" s="13"/>
    </row>
    <row r="19" spans="1:9" x14ac:dyDescent="0.2">
      <c r="A19" s="13"/>
    </row>
    <row r="20" spans="1:9" x14ac:dyDescent="0.2">
      <c r="A20" s="13"/>
    </row>
    <row r="21" spans="1:9" x14ac:dyDescent="0.2">
      <c r="A21" s="13"/>
    </row>
    <row r="22" spans="1:9" x14ac:dyDescent="0.2">
      <c r="A22" s="13"/>
    </row>
    <row r="23" spans="1:9" x14ac:dyDescent="0.2">
      <c r="A23" s="13"/>
    </row>
    <row r="24" spans="1:9" x14ac:dyDescent="0.2">
      <c r="A24" s="13"/>
    </row>
    <row r="25" spans="1:9" x14ac:dyDescent="0.2">
      <c r="A25" s="13"/>
    </row>
    <row r="29" spans="1:9" x14ac:dyDescent="0.2">
      <c r="I29" t="str">
        <f t="shared" ref="I29:I34" si="0">IF(D29&gt;40,"GOOD JOB"," ")</f>
        <v xml:space="preserve"> </v>
      </c>
    </row>
    <row r="30" spans="1:9" x14ac:dyDescent="0.2">
      <c r="C30" s="14"/>
      <c r="E30" s="14"/>
      <c r="F30" s="14"/>
      <c r="G30" s="14"/>
      <c r="I30" t="str">
        <f t="shared" si="0"/>
        <v xml:space="preserve"> </v>
      </c>
    </row>
    <row r="31" spans="1:9" x14ac:dyDescent="0.2">
      <c r="C31" s="14"/>
      <c r="E31" s="14"/>
      <c r="F31" s="14"/>
      <c r="G31" s="14"/>
      <c r="I31" t="str">
        <f t="shared" si="0"/>
        <v xml:space="preserve"> </v>
      </c>
    </row>
    <row r="32" spans="1:9" x14ac:dyDescent="0.2">
      <c r="C32" s="14"/>
      <c r="E32" s="14"/>
      <c r="F32" s="14"/>
      <c r="G32" s="14"/>
      <c r="I32" t="str">
        <f t="shared" si="0"/>
        <v xml:space="preserve"> </v>
      </c>
    </row>
    <row r="33" spans="3:9" x14ac:dyDescent="0.2">
      <c r="C33" s="14"/>
      <c r="E33" s="14"/>
      <c r="F33" s="14"/>
      <c r="G33" s="14"/>
      <c r="I33" t="str">
        <f t="shared" si="0"/>
        <v xml:space="preserve"> </v>
      </c>
    </row>
    <row r="34" spans="3:9" x14ac:dyDescent="0.2">
      <c r="C34" s="14"/>
      <c r="E34" s="14"/>
      <c r="F34" s="14"/>
      <c r="G34" s="14"/>
      <c r="I34" t="str">
        <f t="shared" si="0"/>
        <v xml:space="preserve"> </v>
      </c>
    </row>
    <row r="36" spans="3:9" x14ac:dyDescent="0.2">
      <c r="C36" s="15"/>
      <c r="E36" s="15"/>
      <c r="F36" s="15"/>
      <c r="G3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DIV A</vt:lpstr>
      <vt:lpstr>DIV B</vt:lpstr>
      <vt:lpstr>DIV C</vt:lpstr>
      <vt:lpstr>DIV D</vt:lpstr>
      <vt:lpstr>ALL DIVISIONS</vt:lpstr>
      <vt:lpstr>Employees</vt:lpstr>
    </vt:vector>
  </TitlesOfParts>
  <Company>CEI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2006-05-15T15:47:50Z</cp:lastPrinted>
  <dcterms:created xsi:type="dcterms:W3CDTF">1997-10-26T11:31:44Z</dcterms:created>
  <dcterms:modified xsi:type="dcterms:W3CDTF">2015-09-07T23:35:57Z</dcterms:modified>
</cp:coreProperties>
</file>